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3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ведомость'!$A$2:$N$33</definedName>
  </definedNames>
  <calcPr calcId="145621"/>
</workbook>
</file>

<file path=xl/calcChain.xml><?xml version="1.0" encoding="utf-8"?>
<calcChain xmlns="http://schemas.openxmlformats.org/spreadsheetml/2006/main">
  <c r="I17" i="12" l="1"/>
  <c r="D29" i="12" l="1"/>
</calcChain>
</file>

<file path=xl/sharedStrings.xml><?xml version="1.0" encoding="utf-8"?>
<sst xmlns="http://schemas.openxmlformats.org/spreadsheetml/2006/main" count="116" uniqueCount="93">
  <si>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</si>
  <si>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</si>
  <si>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</si>
  <si>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</si>
  <si>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</si>
  <si>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</si>
  <si>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</si>
  <si>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</si>
  <si>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</si>
  <si>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</si>
  <si>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</si>
  <si>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</si>
  <si>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</si>
  <si>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</si>
  <si>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</si>
  <si>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</si>
  <si>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</si>
  <si>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</si>
  <si>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</si>
  <si>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</si>
  <si>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</si>
  <si>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</si>
  <si>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</si>
  <si>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</si>
  <si>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</si>
  <si>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</si>
  <si>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</si>
  <si>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</si>
  <si>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откл. персоналом</t>
  </si>
  <si>
    <t>да</t>
  </si>
  <si>
    <t>Советский ф-ал 
ОАО "ЮРЭСК"</t>
  </si>
  <si>
    <t>г.Югорск</t>
  </si>
  <si>
    <t>МТЗ</t>
  </si>
  <si>
    <t>ПС Геологическая 110/10 ВЛ-10кВ ф.Жил.Поселок-2</t>
  </si>
  <si>
    <t>отключен персоналом</t>
  </si>
  <si>
    <t>04.01.15. 13:25</t>
  </si>
  <si>
    <t>04.01.15. 14:40</t>
  </si>
  <si>
    <t>г.Советский</t>
  </si>
  <si>
    <t>ПС 110/10 Алябьево В-10 ф.Мечта</t>
  </si>
  <si>
    <t>04.01.15
08:16</t>
  </si>
  <si>
    <t>04.01.15
11:00</t>
  </si>
  <si>
    <t>Срыв изолятора оп. 253, налипание снега.</t>
  </si>
  <si>
    <t>Повреждение опоры по ул. Гастелло легковым автомобилем.</t>
  </si>
  <si>
    <t>ПС 110/10 Мансийская,                         ВЛ-10 Поселок-1</t>
  </si>
  <si>
    <t>06.01.15  22:16</t>
  </si>
  <si>
    <t>06.01.15  22:55</t>
  </si>
  <si>
    <t>Ветка на ВЛ-10 опора №7/1</t>
  </si>
  <si>
    <t>котельная , водоочистные</t>
  </si>
  <si>
    <t>п.Пырьях</t>
  </si>
  <si>
    <t>ТП №18-4015, ф-0,4кВ №3, №4</t>
  </si>
  <si>
    <t>10.01.15  14:00</t>
  </si>
  <si>
    <t>11.01.15  00:00</t>
  </si>
  <si>
    <t>Ограничение 20%, поочерёдное отключение ВЛ-0,4 кВ персоналом, из-за превышения допустимой нагрузки на ДЭС.</t>
  </si>
  <si>
    <t>Компания ЮГ</t>
  </si>
  <si>
    <t>4ДГА</t>
  </si>
  <si>
    <t>10.01.15  10:30</t>
  </si>
  <si>
    <t>10.01.15  11:20</t>
  </si>
  <si>
    <t>Перегруз 4ДГА.</t>
  </si>
  <si>
    <t>ав.останов</t>
  </si>
  <si>
    <t>за период с 8.00 01.01.15 по 8.00 12.01.15</t>
  </si>
  <si>
    <t>г. Югорск</t>
  </si>
  <si>
    <t>ПС 110/10 Хвойная,                           ВЛ-10кВ ф. Жил. Поселок-1</t>
  </si>
  <si>
    <t>ТО</t>
  </si>
  <si>
    <t>02.01.15
21:30</t>
  </si>
  <si>
    <t>02.01.15
23:25</t>
  </si>
  <si>
    <t>2 котельные</t>
  </si>
  <si>
    <t>ПС 110/10 Хвойная,                           ВЛ-10кВ ф. Жил. Поселок-2</t>
  </si>
  <si>
    <t>02.01.15
23:58</t>
  </si>
  <si>
    <t>03.01.15
00:19</t>
  </si>
  <si>
    <t>ЮТЭК-Нягань</t>
  </si>
  <si>
    <t>г. Нягань</t>
  </si>
  <si>
    <t>ПС 110/10 Чара, ВЛ-10кВ. Ф. РП-6-1</t>
  </si>
  <si>
    <t>03.01.15
03:52</t>
  </si>
  <si>
    <t>03.01.15
04:16</t>
  </si>
  <si>
    <t>0:24</t>
  </si>
  <si>
    <t>Отключено персоналом для отыскания земли в сети 10кВ, земля обнаружена на  ВЛ-10 кВ ф. Аэропорт-1.</t>
  </si>
  <si>
    <t>аэропорт</t>
  </si>
  <si>
    <t xml:space="preserve">                                   г.Югорск</t>
  </si>
  <si>
    <t xml:space="preserve">                                                                            ПС   110/10 "Хвойная"                                  В-10 "Жил.поселок-1"                      </t>
  </si>
  <si>
    <t>02.01.15          23:58</t>
  </si>
  <si>
    <t>03.01.15          15:31</t>
  </si>
  <si>
    <t>4</t>
  </si>
  <si>
    <t>п.Сосьва</t>
  </si>
  <si>
    <t>5ДГА</t>
  </si>
  <si>
    <t>авт.останов</t>
  </si>
  <si>
    <t>11.01.15 17:30</t>
  </si>
  <si>
    <t>11.01.15 18:10</t>
  </si>
  <si>
    <t>Неисправность топливной системы</t>
  </si>
  <si>
    <t>ЮТЭК-ХМР</t>
  </si>
  <si>
    <t xml:space="preserve">ИТОГО : 10 отключений  </t>
  </si>
  <si>
    <t>Исполнитель :                               ДОДС Гук С.А.</t>
  </si>
  <si>
    <t>Повреждение КЛ-10 между ТП-941 и ТП-942.</t>
  </si>
  <si>
    <t xml:space="preserve">Повреждение КЛ-10кВ  ф. "Жил.поселок-1"  от   ТП 942  до   ТП 954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</si>
</sst>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3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left" vertical="center"/>
    </xf>
    <xf numFmtId="0" fontId="12" fillId="2" borderId="9" xfId="0" applyNumberFormat="1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20" fontId="12" fillId="2" borderId="9" xfId="0" applyNumberFormat="1" applyFont="1" applyFill="1" applyBorder="1" applyAlignment="1">
      <alignment horizontal="center" vertical="center" wrapText="1"/>
    </xf>
    <xf numFmtId="20" fontId="12" fillId="2" borderId="10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49" fontId="19" fillId="0" borderId="2" xfId="8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36" fillId="10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5"/>
  <sheetViews>
    <sheetView tabSelected="1" view="pageBreakPreview" zoomScaleNormal="70" zoomScaleSheetLayoutView="100" workbookViewId="0">
      <selection activeCell="K11" sqref="K11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23.25" customHeight="1" x14ac:dyDescent="0.25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6"/>
    </row>
    <row r="3" spans="1:14" ht="26.25" customHeight="1" x14ac:dyDescent="0.2">
      <c r="A3" s="83" t="s">
        <v>59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6"/>
    </row>
    <row r="4" spans="1:14" ht="27" customHeight="1" x14ac:dyDescent="0.2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6"/>
    </row>
    <row r="5" spans="1:14" ht="21.75" customHeight="1" x14ac:dyDescent="0.2">
      <c r="A5" s="78" t="s">
        <v>19</v>
      </c>
      <c r="B5" s="80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11</v>
      </c>
      <c r="M5" s="86" t="s">
        <v>12</v>
      </c>
    </row>
    <row r="6" spans="1:14" ht="28.5" customHeight="1" x14ac:dyDescent="0.2">
      <c r="A6" s="78"/>
      <c r="B6" s="80"/>
      <c r="C6" s="79"/>
      <c r="D6" s="78"/>
      <c r="E6" s="78"/>
      <c r="F6" s="3" t="s">
        <v>1</v>
      </c>
      <c r="G6" s="3" t="s">
        <v>2</v>
      </c>
      <c r="H6" s="78"/>
      <c r="I6" s="78"/>
      <c r="J6" s="79"/>
      <c r="K6" s="78"/>
      <c r="L6" s="78"/>
      <c r="M6" s="87"/>
    </row>
    <row r="7" spans="1:14" s="35" customFormat="1" ht="60.75" customHeight="1" x14ac:dyDescent="0.2">
      <c r="A7" s="34">
        <v>1</v>
      </c>
      <c r="B7" s="89" t="s">
        <v>30</v>
      </c>
      <c r="C7" s="66" t="s">
        <v>60</v>
      </c>
      <c r="D7" s="67" t="s">
        <v>61</v>
      </c>
      <c r="E7" s="37" t="s">
        <v>62</v>
      </c>
      <c r="F7" s="36" t="s">
        <v>63</v>
      </c>
      <c r="G7" s="36" t="s">
        <v>64</v>
      </c>
      <c r="H7" s="48">
        <v>7.9861111111111105E-2</v>
      </c>
      <c r="I7" s="49">
        <v>755</v>
      </c>
      <c r="J7" s="73" t="s">
        <v>91</v>
      </c>
      <c r="K7" s="50" t="s">
        <v>65</v>
      </c>
      <c r="L7" s="37">
        <v>-38</v>
      </c>
      <c r="M7" s="38" t="s">
        <v>29</v>
      </c>
    </row>
    <row r="8" spans="1:14" s="35" customFormat="1" ht="60.75" customHeight="1" x14ac:dyDescent="0.2">
      <c r="A8" s="34">
        <v>2</v>
      </c>
      <c r="B8" s="90"/>
      <c r="C8" s="66" t="s">
        <v>60</v>
      </c>
      <c r="D8" s="67" t="s">
        <v>66</v>
      </c>
      <c r="E8" s="37" t="s">
        <v>62</v>
      </c>
      <c r="F8" s="36" t="s">
        <v>67</v>
      </c>
      <c r="G8" s="36" t="s">
        <v>68</v>
      </c>
      <c r="H8" s="48">
        <v>1.4583333333333332E-2</v>
      </c>
      <c r="I8" s="49">
        <v>84</v>
      </c>
      <c r="J8" s="73" t="s">
        <v>91</v>
      </c>
      <c r="K8" s="50" t="s">
        <v>27</v>
      </c>
      <c r="L8" s="37">
        <v>-38</v>
      </c>
      <c r="M8" s="38" t="s">
        <v>29</v>
      </c>
    </row>
    <row r="9" spans="1:14" s="35" customFormat="1" ht="60.75" customHeight="1" x14ac:dyDescent="0.2">
      <c r="A9" s="34">
        <v>3</v>
      </c>
      <c r="B9" s="90"/>
      <c r="C9" s="71" t="s">
        <v>77</v>
      </c>
      <c r="D9" s="72" t="s">
        <v>78</v>
      </c>
      <c r="E9" s="37" t="s">
        <v>32</v>
      </c>
      <c r="F9" s="36" t="s">
        <v>79</v>
      </c>
      <c r="G9" s="36" t="s">
        <v>80</v>
      </c>
      <c r="H9" s="48">
        <v>0.6479166666666667</v>
      </c>
      <c r="I9" s="49">
        <v>0</v>
      </c>
      <c r="J9" s="73" t="s">
        <v>92</v>
      </c>
      <c r="K9" s="50" t="s">
        <v>27</v>
      </c>
      <c r="L9" s="37">
        <v>-38</v>
      </c>
      <c r="M9" s="38" t="s">
        <v>29</v>
      </c>
    </row>
    <row r="10" spans="1:14" s="35" customFormat="1" ht="60.75" customHeight="1" x14ac:dyDescent="0.2">
      <c r="A10" s="34">
        <v>4</v>
      </c>
      <c r="B10" s="90"/>
      <c r="C10" s="55" t="s">
        <v>37</v>
      </c>
      <c r="D10" s="56" t="s">
        <v>38</v>
      </c>
      <c r="E10" s="37"/>
      <c r="F10" s="57" t="s">
        <v>39</v>
      </c>
      <c r="G10" s="57" t="s">
        <v>40</v>
      </c>
      <c r="H10" s="48">
        <v>0.11388888888888889</v>
      </c>
      <c r="I10" s="58">
        <v>360</v>
      </c>
      <c r="J10" s="64" t="s">
        <v>41</v>
      </c>
      <c r="K10" s="59" t="s">
        <v>27</v>
      </c>
      <c r="L10" s="50">
        <v>-18</v>
      </c>
      <c r="M10" s="60" t="s">
        <v>29</v>
      </c>
    </row>
    <row r="11" spans="1:14" s="35" customFormat="1" ht="60.75" customHeight="1" x14ac:dyDescent="0.2">
      <c r="A11" s="34">
        <v>5</v>
      </c>
      <c r="B11" s="90"/>
      <c r="C11" s="53" t="s">
        <v>31</v>
      </c>
      <c r="D11" s="52" t="s">
        <v>33</v>
      </c>
      <c r="E11" s="37" t="s">
        <v>34</v>
      </c>
      <c r="F11" s="36" t="s">
        <v>35</v>
      </c>
      <c r="G11" s="36" t="s">
        <v>36</v>
      </c>
      <c r="H11" s="48">
        <v>5.2083333333333336E-2</v>
      </c>
      <c r="I11" s="49">
        <v>437</v>
      </c>
      <c r="J11" s="64" t="s">
        <v>42</v>
      </c>
      <c r="K11" s="50" t="s">
        <v>27</v>
      </c>
      <c r="L11" s="37">
        <v>-20</v>
      </c>
      <c r="M11" s="38" t="s">
        <v>29</v>
      </c>
    </row>
    <row r="12" spans="1:14" s="35" customFormat="1" ht="60.75" customHeight="1" x14ac:dyDescent="0.2">
      <c r="A12" s="34">
        <v>6</v>
      </c>
      <c r="B12" s="91"/>
      <c r="C12" s="55" t="s">
        <v>31</v>
      </c>
      <c r="D12" s="56" t="s">
        <v>43</v>
      </c>
      <c r="E12" s="37" t="s">
        <v>32</v>
      </c>
      <c r="F12" s="57" t="s">
        <v>44</v>
      </c>
      <c r="G12" s="57" t="s">
        <v>45</v>
      </c>
      <c r="H12" s="48">
        <v>2.7083333333333334E-2</v>
      </c>
      <c r="I12" s="60">
        <v>75</v>
      </c>
      <c r="J12" s="64" t="s">
        <v>46</v>
      </c>
      <c r="K12" s="59" t="s">
        <v>47</v>
      </c>
      <c r="L12" s="50">
        <v>-20</v>
      </c>
      <c r="M12" s="60" t="s">
        <v>29</v>
      </c>
    </row>
    <row r="13" spans="1:14" s="35" customFormat="1" ht="82.5" customHeight="1" x14ac:dyDescent="0.2">
      <c r="A13" s="34">
        <v>7</v>
      </c>
      <c r="B13" s="54" t="s">
        <v>88</v>
      </c>
      <c r="C13" s="61" t="s">
        <v>48</v>
      </c>
      <c r="D13" s="61" t="s">
        <v>49</v>
      </c>
      <c r="E13" s="38" t="s">
        <v>28</v>
      </c>
      <c r="F13" s="62" t="s">
        <v>50</v>
      </c>
      <c r="G13" s="62" t="s">
        <v>51</v>
      </c>
      <c r="H13" s="63">
        <v>10</v>
      </c>
      <c r="I13" s="51">
        <v>200</v>
      </c>
      <c r="J13" s="65" t="s">
        <v>52</v>
      </c>
      <c r="K13" s="51" t="s">
        <v>27</v>
      </c>
      <c r="L13" s="51">
        <v>-38</v>
      </c>
      <c r="M13" s="51" t="s">
        <v>29</v>
      </c>
    </row>
    <row r="14" spans="1:14" s="35" customFormat="1" ht="60.75" customHeight="1" x14ac:dyDescent="0.2">
      <c r="A14" s="34">
        <v>8</v>
      </c>
      <c r="B14" s="100" t="s">
        <v>53</v>
      </c>
      <c r="C14" s="61" t="s">
        <v>48</v>
      </c>
      <c r="D14" s="61" t="s">
        <v>54</v>
      </c>
      <c r="E14" s="38" t="s">
        <v>58</v>
      </c>
      <c r="F14" s="62" t="s">
        <v>55</v>
      </c>
      <c r="G14" s="62" t="s">
        <v>56</v>
      </c>
      <c r="H14" s="48">
        <v>3.4722222222222224E-2</v>
      </c>
      <c r="I14" s="38">
        <v>130</v>
      </c>
      <c r="J14" s="65" t="s">
        <v>57</v>
      </c>
      <c r="K14" s="51" t="s">
        <v>27</v>
      </c>
      <c r="L14" s="51">
        <v>-39</v>
      </c>
      <c r="M14" s="51" t="s">
        <v>27</v>
      </c>
    </row>
    <row r="15" spans="1:14" s="35" customFormat="1" ht="60.75" customHeight="1" x14ac:dyDescent="0.2">
      <c r="A15" s="34">
        <v>9</v>
      </c>
      <c r="B15" s="101"/>
      <c r="C15" s="61" t="s">
        <v>82</v>
      </c>
      <c r="D15" s="61" t="s">
        <v>83</v>
      </c>
      <c r="E15" s="38" t="s">
        <v>84</v>
      </c>
      <c r="F15" s="62" t="s">
        <v>85</v>
      </c>
      <c r="G15" s="62" t="s">
        <v>86</v>
      </c>
      <c r="H15" s="48">
        <v>2.7777777777777776E-2</v>
      </c>
      <c r="I15" s="38">
        <v>300</v>
      </c>
      <c r="J15" s="65" t="s">
        <v>87</v>
      </c>
      <c r="K15" s="51" t="s">
        <v>27</v>
      </c>
      <c r="L15" s="51">
        <v>-25</v>
      </c>
      <c r="M15" s="51" t="s">
        <v>29</v>
      </c>
    </row>
    <row r="16" spans="1:14" s="35" customFormat="1" ht="60.75" customHeight="1" x14ac:dyDescent="0.2">
      <c r="A16" s="34">
        <v>10</v>
      </c>
      <c r="B16" s="70" t="s">
        <v>69</v>
      </c>
      <c r="C16" s="68" t="s">
        <v>70</v>
      </c>
      <c r="D16" s="68" t="s">
        <v>71</v>
      </c>
      <c r="E16" s="37" t="s">
        <v>28</v>
      </c>
      <c r="F16" s="36" t="s">
        <v>72</v>
      </c>
      <c r="G16" s="36" t="s">
        <v>73</v>
      </c>
      <c r="H16" s="69" t="s">
        <v>74</v>
      </c>
      <c r="I16" s="51">
        <v>0</v>
      </c>
      <c r="J16" s="74" t="s">
        <v>75</v>
      </c>
      <c r="K16" s="51" t="s">
        <v>76</v>
      </c>
      <c r="L16" s="51">
        <v>-39</v>
      </c>
      <c r="M16" s="51" t="s">
        <v>29</v>
      </c>
    </row>
    <row r="17" spans="1:13" ht="34.5" customHeight="1" x14ac:dyDescent="0.2">
      <c r="A17" s="47"/>
      <c r="B17" s="39"/>
      <c r="C17" s="40"/>
      <c r="D17" s="40"/>
      <c r="E17" s="41"/>
      <c r="F17" s="42"/>
      <c r="G17" s="42"/>
      <c r="H17" s="43"/>
      <c r="I17" s="44">
        <f>I7+I8+I9+I10+I11+I12+I13+I14+I16</f>
        <v>2041</v>
      </c>
      <c r="J17" s="45"/>
      <c r="K17" s="41"/>
      <c r="L17" s="41"/>
      <c r="M17" s="46"/>
    </row>
    <row r="18" spans="1:13" ht="34.5" customHeight="1" x14ac:dyDescent="0.25">
      <c r="B18" s="27" t="s">
        <v>89</v>
      </c>
      <c r="C18" s="28"/>
      <c r="D18" s="28"/>
      <c r="E18" s="28"/>
      <c r="F18" s="28"/>
      <c r="G18" s="28"/>
      <c r="H18" s="28"/>
      <c r="I18" s="28"/>
      <c r="J18" s="28"/>
      <c r="K18" s="25"/>
      <c r="L18" s="25"/>
      <c r="M18" s="12"/>
    </row>
    <row r="19" spans="1:13" ht="22.5" customHeight="1" x14ac:dyDescent="0.2">
      <c r="B19" s="88" t="s">
        <v>20</v>
      </c>
      <c r="C19" s="88"/>
      <c r="D19" s="26" t="s">
        <v>81</v>
      </c>
      <c r="E19" s="12"/>
      <c r="F19" s="18"/>
      <c r="G19" s="18"/>
      <c r="H19" s="20"/>
      <c r="I19" s="19"/>
      <c r="J19" s="5"/>
      <c r="K19" s="2"/>
      <c r="L19" s="2"/>
      <c r="M19" s="12"/>
    </row>
    <row r="20" spans="1:13" ht="22.5" customHeight="1" x14ac:dyDescent="0.2">
      <c r="B20" s="85" t="s">
        <v>21</v>
      </c>
      <c r="C20" s="85"/>
      <c r="D20" s="8">
        <v>1</v>
      </c>
      <c r="E20" s="14"/>
      <c r="F20" s="22"/>
      <c r="G20" s="17"/>
      <c r="H20" s="14"/>
      <c r="I20" s="7"/>
      <c r="J20" s="5"/>
      <c r="K20" s="13"/>
      <c r="L20" s="13"/>
      <c r="M20" s="12"/>
    </row>
    <row r="21" spans="1:13" ht="33.75" customHeight="1" x14ac:dyDescent="0.2">
      <c r="B21" s="85" t="s">
        <v>22</v>
      </c>
      <c r="C21" s="85"/>
      <c r="D21" s="8">
        <v>1</v>
      </c>
      <c r="E21" s="14"/>
      <c r="F21" s="22"/>
      <c r="G21" s="14"/>
      <c r="H21" s="14"/>
      <c r="I21" s="7"/>
      <c r="J21" s="5"/>
      <c r="K21" s="13"/>
      <c r="L21" s="13"/>
      <c r="M21" s="13"/>
    </row>
    <row r="22" spans="1:13" ht="22.5" customHeight="1" x14ac:dyDescent="0.2">
      <c r="B22" s="84" t="s">
        <v>23</v>
      </c>
      <c r="C22" s="84"/>
      <c r="D22" s="8">
        <v>1</v>
      </c>
      <c r="E22" s="14"/>
      <c r="F22" s="22"/>
      <c r="G22" s="14"/>
      <c r="H22" s="14"/>
      <c r="I22" s="7"/>
      <c r="J22" s="5"/>
      <c r="K22" s="13"/>
      <c r="L22" s="13"/>
      <c r="M22" s="13"/>
    </row>
    <row r="23" spans="1:13" ht="33.75" customHeight="1" x14ac:dyDescent="0.2">
      <c r="B23" s="93" t="s">
        <v>15</v>
      </c>
      <c r="C23" s="93"/>
      <c r="D23" s="9">
        <v>3</v>
      </c>
      <c r="E23" s="7"/>
      <c r="F23" s="7"/>
      <c r="G23" s="7"/>
      <c r="H23" s="14"/>
      <c r="I23" s="7"/>
      <c r="J23" s="5"/>
      <c r="K23" s="2"/>
      <c r="L23" s="2"/>
      <c r="M23" s="13"/>
    </row>
    <row r="24" spans="1:13" ht="33.75" customHeight="1" x14ac:dyDescent="0.2">
      <c r="B24" s="97" t="s">
        <v>23</v>
      </c>
      <c r="C24" s="97"/>
      <c r="D24" s="9">
        <v>0</v>
      </c>
      <c r="E24" s="14"/>
      <c r="F24" s="14"/>
      <c r="G24" s="14"/>
      <c r="H24" s="14"/>
      <c r="I24" s="7"/>
      <c r="J24" s="5"/>
      <c r="K24" s="13"/>
      <c r="L24" s="13"/>
      <c r="M24" s="13"/>
    </row>
    <row r="25" spans="1:13" ht="33.75" customHeight="1" x14ac:dyDescent="0.25">
      <c r="B25" s="96" t="s">
        <v>24</v>
      </c>
      <c r="C25" s="96"/>
      <c r="D25" s="9">
        <v>0</v>
      </c>
      <c r="E25" s="12"/>
      <c r="F25" s="10"/>
      <c r="G25" s="10"/>
      <c r="H25" s="10"/>
      <c r="I25" s="10"/>
      <c r="J25" s="10"/>
      <c r="K25" s="2"/>
      <c r="L25" s="2"/>
      <c r="M25" s="13"/>
    </row>
    <row r="26" spans="1:13" s="16" customFormat="1" ht="21.75" customHeight="1" x14ac:dyDescent="0.2">
      <c r="A26" s="4"/>
      <c r="B26" s="95" t="s">
        <v>25</v>
      </c>
      <c r="C26" s="95"/>
      <c r="D26" s="6">
        <v>0</v>
      </c>
      <c r="E26" s="21"/>
      <c r="F26" s="14"/>
      <c r="G26" s="11"/>
      <c r="H26" s="11"/>
      <c r="I26" s="14"/>
      <c r="J26" s="14"/>
      <c r="K26" s="2"/>
      <c r="L26" s="2"/>
      <c r="M26" s="13"/>
    </row>
    <row r="27" spans="1:13" ht="21.75" customHeight="1" x14ac:dyDescent="0.2">
      <c r="A27" s="16"/>
      <c r="B27" s="98" t="s">
        <v>26</v>
      </c>
      <c r="C27" s="98"/>
      <c r="D27" s="6">
        <v>3</v>
      </c>
      <c r="E27" s="12"/>
      <c r="F27" s="76"/>
      <c r="G27" s="11"/>
      <c r="H27" s="11"/>
      <c r="I27" s="76"/>
      <c r="J27" s="76"/>
      <c r="K27" s="2"/>
      <c r="L27" s="2"/>
      <c r="M27" s="13"/>
    </row>
    <row r="28" spans="1:13" ht="15.75" x14ac:dyDescent="0.2">
      <c r="B28" s="24"/>
      <c r="C28" s="24"/>
      <c r="D28" s="6"/>
      <c r="E28" s="16"/>
      <c r="F28" s="76"/>
      <c r="G28" s="11"/>
      <c r="H28" s="11"/>
      <c r="I28" s="76"/>
      <c r="J28" s="76"/>
      <c r="K28" s="23"/>
      <c r="L28" s="23"/>
      <c r="M28" s="23"/>
    </row>
    <row r="29" spans="1:13" ht="18.75" x14ac:dyDescent="0.2">
      <c r="B29" s="94" t="s">
        <v>16</v>
      </c>
      <c r="C29" s="94"/>
      <c r="D29" s="29">
        <f>I17</f>
        <v>2041</v>
      </c>
      <c r="E29" s="2" t="s">
        <v>17</v>
      </c>
      <c r="F29" s="99"/>
      <c r="G29" s="99"/>
      <c r="H29" s="99"/>
      <c r="I29" s="99"/>
      <c r="J29" s="102"/>
      <c r="K29" s="2"/>
      <c r="L29" s="2"/>
      <c r="M29" s="13"/>
    </row>
    <row r="30" spans="1:13" ht="12.75" customHeight="1" x14ac:dyDescent="0.2">
      <c r="B30" s="12"/>
      <c r="C30" s="12"/>
      <c r="D30" s="12"/>
      <c r="E30" s="12"/>
      <c r="F30" s="35"/>
      <c r="G30" s="92"/>
      <c r="H30" s="92"/>
      <c r="I30" s="75"/>
      <c r="J30" s="75"/>
      <c r="K30" s="2"/>
      <c r="L30" s="2"/>
      <c r="M30" s="13"/>
    </row>
    <row r="31" spans="1:13" ht="12" customHeight="1" x14ac:dyDescent="0.2">
      <c r="B31" s="12"/>
      <c r="C31" s="12"/>
      <c r="D31" s="12"/>
      <c r="E31" s="12"/>
      <c r="F31" s="35"/>
      <c r="G31" s="92"/>
      <c r="H31" s="92"/>
      <c r="I31" s="75"/>
      <c r="J31" s="75"/>
      <c r="K31" s="2"/>
      <c r="L31" s="2"/>
      <c r="M31" s="13"/>
    </row>
    <row r="32" spans="1:13" ht="27" customHeight="1" x14ac:dyDescent="0.2">
      <c r="B32" s="32" t="s">
        <v>18</v>
      </c>
      <c r="C32" s="32"/>
      <c r="D32" s="12"/>
      <c r="E32" s="12"/>
      <c r="F32" s="35"/>
      <c r="G32" s="92"/>
      <c r="H32" s="92"/>
      <c r="I32" s="75"/>
      <c r="J32" s="75"/>
      <c r="K32" s="23"/>
      <c r="L32" s="13"/>
      <c r="M32" s="13"/>
    </row>
    <row r="33" spans="2:13" ht="27.75" customHeight="1" x14ac:dyDescent="0.2">
      <c r="B33" s="33" t="s">
        <v>90</v>
      </c>
      <c r="C33" s="31"/>
      <c r="D33" s="12"/>
      <c r="E33" s="12"/>
      <c r="F33" s="12"/>
      <c r="G33" s="92"/>
      <c r="H33" s="92"/>
      <c r="I33" s="15"/>
      <c r="J33" s="15"/>
      <c r="K33" s="13"/>
      <c r="L33" s="13"/>
      <c r="M33" s="13"/>
    </row>
    <row r="34" spans="2:13" x14ac:dyDescent="0.2">
      <c r="B34" s="30"/>
      <c r="C34" s="30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mergeCells count="33">
    <mergeCell ref="G33:H33"/>
    <mergeCell ref="G30:H30"/>
    <mergeCell ref="G32:H32"/>
    <mergeCell ref="G31:H31"/>
    <mergeCell ref="B23:C23"/>
    <mergeCell ref="B29:C29"/>
    <mergeCell ref="B26:C26"/>
    <mergeCell ref="B25:C25"/>
    <mergeCell ref="B24:C24"/>
    <mergeCell ref="B27:C27"/>
    <mergeCell ref="F29:I29"/>
    <mergeCell ref="B22:C22"/>
    <mergeCell ref="B21:C21"/>
    <mergeCell ref="B20:C20"/>
    <mergeCell ref="M5:M6"/>
    <mergeCell ref="B19:C19"/>
    <mergeCell ref="B7:B12"/>
    <mergeCell ref="B14:B1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2015-01-12T05:27:03Z</dcterms:modified>
</cp:coreProperties>
</file>